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eg/Library/Mobile Documents/com~apple~CloudDocs/Sheridan/website/bollards/baylor/"/>
    </mc:Choice>
  </mc:AlternateContent>
  <xr:revisionPtr revIDLastSave="0" documentId="13_ncr:1_{DAEED30A-CDA1-0347-83DC-08B690525B1A}" xr6:coauthVersionLast="47" xr6:coauthVersionMax="47" xr10:uidLastSave="{00000000-0000-0000-0000-000000000000}"/>
  <bookViews>
    <workbookView xWindow="0" yWindow="500" windowWidth="38400" windowHeight="19720" xr2:uid="{06AC331B-4B71-E449-9182-D8D076E361EE}"/>
  </bookViews>
  <sheets>
    <sheet name="BLR" sheetId="1" r:id="rId1"/>
    <sheet name="data" sheetId="2" state="hidden" r:id="rId2"/>
  </sheets>
  <definedNames>
    <definedName name="color">data!$A$1:$A$6</definedName>
    <definedName name="colorcode">data!$B$1:$B$6</definedName>
    <definedName name="_xlnm.Print_Area" localSheetId="0">BLR!$A$1:$L$57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2" i="1" l="1"/>
  <c r="F52" i="1"/>
  <c r="H52" i="1"/>
  <c r="D52" i="1"/>
  <c r="A52" i="1"/>
</calcChain>
</file>

<file path=xl/sharedStrings.xml><?xml version="1.0" encoding="utf-8"?>
<sst xmlns="http://schemas.openxmlformats.org/spreadsheetml/2006/main" count="24" uniqueCount="24">
  <si>
    <t>Model #</t>
  </si>
  <si>
    <t>Light Source</t>
  </si>
  <si>
    <t>Additional options</t>
  </si>
  <si>
    <t>Color</t>
  </si>
  <si>
    <t>BLK</t>
  </si>
  <si>
    <t>black</t>
  </si>
  <si>
    <t>GRN</t>
  </si>
  <si>
    <t>green</t>
  </si>
  <si>
    <t>GRY</t>
  </si>
  <si>
    <t>grey</t>
  </si>
  <si>
    <t>WHT</t>
  </si>
  <si>
    <t>white</t>
  </si>
  <si>
    <t>CTM</t>
  </si>
  <si>
    <t>custom</t>
  </si>
  <si>
    <t>Sheridan Lighting Systems, Inc.</t>
  </si>
  <si>
    <r>
      <rPr>
        <b/>
        <sz val="10"/>
        <color rgb="FFC00000"/>
        <rFont val="Arial"/>
        <family val="2"/>
      </rPr>
      <t>Т</t>
    </r>
    <r>
      <rPr>
        <sz val="10"/>
        <color theme="1"/>
        <rFont val="Arial"/>
        <family val="2"/>
      </rPr>
      <t xml:space="preserve"> 1-866-667-9517</t>
    </r>
  </si>
  <si>
    <t>© 2023 Sheridan Lighting Systems, Inc. Al rights reserved. Specifications subject to change without notice.</t>
  </si>
  <si>
    <r>
      <rPr>
        <b/>
        <sz val="10"/>
        <color rgb="FF002060"/>
        <rFont val="Arial"/>
        <family val="2"/>
      </rPr>
      <t>W</t>
    </r>
    <r>
      <rPr>
        <sz val="10"/>
        <color rgb="FF002060"/>
        <rFont val="Arial"/>
        <family val="2"/>
      </rPr>
      <t xml:space="preserve"> </t>
    </r>
    <r>
      <rPr>
        <sz val="10"/>
        <color theme="1"/>
        <rFont val="Arial"/>
        <family val="2"/>
      </rPr>
      <t>sheridan.lighting</t>
    </r>
  </si>
  <si>
    <r>
      <t xml:space="preserve">Use the drop-down lists below in the </t>
    </r>
    <r>
      <rPr>
        <sz val="12"/>
        <color theme="3"/>
        <rFont val="Calibri (Body)"/>
      </rPr>
      <t>grey</t>
    </r>
    <r>
      <rPr>
        <sz val="12"/>
        <color theme="1"/>
        <rFont val="Calibri"/>
        <family val="2"/>
        <scheme val="minor"/>
      </rPr>
      <t xml:space="preserve"> cells below to build a part number:</t>
    </r>
  </si>
  <si>
    <r>
      <rPr>
        <b/>
        <sz val="10"/>
        <color rgb="FF002060"/>
        <rFont val="Arial"/>
        <family val="2"/>
      </rPr>
      <t>E</t>
    </r>
    <r>
      <rPr>
        <sz val="10"/>
        <color rgb="FF002060"/>
        <rFont val="Arial"/>
        <family val="2"/>
      </rPr>
      <t xml:space="preserve"> </t>
    </r>
    <r>
      <rPr>
        <sz val="10"/>
        <color theme="1"/>
        <rFont val="Arial"/>
        <family val="2"/>
      </rPr>
      <t>sales@sheridansys.com</t>
    </r>
  </si>
  <si>
    <t>BLR</t>
  </si>
  <si>
    <t>bronze</t>
  </si>
  <si>
    <t>BRZ</t>
  </si>
  <si>
    <t>Lighted?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</si>
</sst>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color rgb="FF002060"/>
      <name val="Arial"/>
      <family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b/>
      <sz val="10"/>
      <color rgb="FFC00000"/>
      <name val="Arial"/>
      <family val="2"/>
    </font>
    <font>
      <u/>
      <sz val="12"/>
      <color theme="10"/>
      <name val="Calibri"/>
      <family val="2"/>
      <scheme val="minor"/>
    </font>
    <font>
      <sz val="12"/>
      <color theme="3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2" borderId="0" xfId="0" applyFill="1" applyAlignment="1" applyProtection="1">
      <alignment vertical="center"/>
      <protection locked="0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right" vertical="center"/>
    </xf>
    <xf numFmtId="0" fontId="0" fillId="2" borderId="0" xfId="0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69911</xdr:colOff>
      <xdr:row>0</xdr:row>
      <xdr:rowOff>0</xdr:rowOff>
    </xdr:from>
    <xdr:to>
      <xdr:col>5</xdr:col>
      <xdr:colOff>738909</xdr:colOff>
      <xdr:row>5</xdr:row>
      <xdr:rowOff>12700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D7FAF85-2786-F23A-9926-9612C0543702}"/>
            </a:ext>
          </a:extLst>
        </xdr:cNvPr>
        <xdr:cNvSpPr/>
      </xdr:nvSpPr>
      <xdr:spPr>
        <a:xfrm>
          <a:off x="69911" y="0"/>
          <a:ext cx="3932513" cy="1013306"/>
        </a:xfrm>
        <a:prstGeom prst="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3000" b="1">
              <a:latin typeface="Arial" panose="020B0604020202020204" pitchFamily="34" charset="0"/>
              <a:cs typeface="Arial" panose="020B0604020202020204" pitchFamily="34" charset="0"/>
            </a:rPr>
            <a:t>BAYLOR</a:t>
          </a:r>
        </a:p>
      </xdr:txBody>
    </xdr:sp>
    <xdr:clientData/>
  </xdr:twoCellAnchor>
  <xdr:twoCellAnchor>
    <xdr:from>
      <xdr:col>7</xdr:col>
      <xdr:colOff>79319</xdr:colOff>
      <xdr:row>5</xdr:row>
      <xdr:rowOff>139868</xdr:rowOff>
    </xdr:from>
    <xdr:to>
      <xdr:col>12</xdr:col>
      <xdr:colOff>76200</xdr:colOff>
      <xdr:row>23</xdr:row>
      <xdr:rowOff>84667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3C281AA9-E196-6C69-D251-13735C011DB3}"/>
            </a:ext>
          </a:extLst>
        </xdr:cNvPr>
        <xdr:cNvSpPr txBox="1"/>
      </xdr:nvSpPr>
      <xdr:spPr>
        <a:xfrm>
          <a:off x="4735986" y="1155868"/>
          <a:ext cx="3425881" cy="36023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Top: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heavy-wall spun aluminum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Louvers: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cast aluminum </a:t>
          </a:r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Ballast/driver: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HID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or a constant-current driver</a:t>
          </a:r>
          <a:endParaRPr lang="en-US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Wattage: </a:t>
          </a:r>
          <a:r>
            <a:rPr lang="en-US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ADVISE</a:t>
          </a:r>
          <a:endParaRPr lang="en-US" b="1">
            <a:solidFill>
              <a:srgbClr val="C00000"/>
            </a:solidFill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Voltage: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universal</a:t>
          </a:r>
          <a:endParaRPr lang="en-US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Socket: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medium porcelain, 4KV pulse-rated or COB LED</a:t>
          </a:r>
          <a:endParaRPr lang="en-US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Lamp: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ED17 (by others) or COB LED</a:t>
          </a:r>
          <a:endParaRPr lang="en-US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Optics: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IES type V borosilicate glass refractor </a:t>
          </a:r>
          <a:endParaRPr lang="en-US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Body: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8"OD aluminum tube, 1/8" wall </a:t>
          </a: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Base plate: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cast aluminum </a:t>
          </a:r>
          <a:endParaRPr lang="en-US"/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Installation: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four 17"L x 1/2"OD galvanized steel "L" bolts with 3" hook and 3" projection, installed on 6" bolt cirlce. Steel templates, bolts and two nuts and two washers per bolt included. </a:t>
          </a:r>
          <a:endParaRPr lang="en-US"/>
        </a:p>
        <a:p>
          <a:endParaRPr lang="en-U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Finish: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TGIC smooth semi-gloss polyester powder coat </a:t>
          </a:r>
          <a:endParaRPr lang="en-US"/>
        </a:p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Color: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five standard colors to choose from: black (BLK), white (WHT), green (GRN), bronze (BRZ) and grey (GRY). Other colors extra. </a:t>
          </a:r>
          <a:endParaRPr lang="en-US"/>
        </a:p>
      </xdr:txBody>
    </xdr:sp>
    <xdr:clientData/>
  </xdr:twoCellAnchor>
  <xdr:twoCellAnchor>
    <xdr:from>
      <xdr:col>7</xdr:col>
      <xdr:colOff>364436</xdr:colOff>
      <xdr:row>0</xdr:row>
      <xdr:rowOff>4244</xdr:rowOff>
    </xdr:from>
    <xdr:to>
      <xdr:col>12</xdr:col>
      <xdr:colOff>574790</xdr:colOff>
      <xdr:row>5</xdr:row>
      <xdr:rowOff>16944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AA47A1F8-79EC-864D-A344-26558C1A8F5A}"/>
            </a:ext>
          </a:extLst>
        </xdr:cNvPr>
        <xdr:cNvSpPr/>
      </xdr:nvSpPr>
      <xdr:spPr>
        <a:xfrm>
          <a:off x="5342836" y="4244"/>
          <a:ext cx="3529287" cy="1028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30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Specifications</a:t>
          </a:r>
        </a:p>
      </xdr:txBody>
    </xdr:sp>
    <xdr:clientData/>
  </xdr:twoCellAnchor>
  <xdr:twoCellAnchor>
    <xdr:from>
      <xdr:col>7</xdr:col>
      <xdr:colOff>79195</xdr:colOff>
      <xdr:row>23</xdr:row>
      <xdr:rowOff>143932</xdr:rowOff>
    </xdr:from>
    <xdr:to>
      <xdr:col>12</xdr:col>
      <xdr:colOff>84667</xdr:colOff>
      <xdr:row>37</xdr:row>
      <xdr:rowOff>80419</xdr:rowOff>
    </xdr:to>
    <xdr:sp macro="" textlink="" fLocksText="0">
      <xdr:nvSpPr>
        <xdr:cNvPr id="9" name="TextBox 8">
          <a:extLst>
            <a:ext uri="{FF2B5EF4-FFF2-40B4-BE49-F238E27FC236}">
              <a16:creationId xmlns:a16="http://schemas.microsoft.com/office/drawing/2014/main" id="{F9930FA4-7E80-A087-F394-051E2CD65E9D}"/>
            </a:ext>
          </a:extLst>
        </xdr:cNvPr>
        <xdr:cNvSpPr txBox="1"/>
      </xdr:nvSpPr>
      <xdr:spPr>
        <a:xfrm>
          <a:off x="4735862" y="4817532"/>
          <a:ext cx="3434472" cy="2781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</a:t>
          </a:r>
          <a:r>
            <a:rPr lang="en-US" sz="1100" baseline="0"/>
            <a:t>roject notes: </a:t>
          </a:r>
        </a:p>
        <a:p>
          <a:endParaRPr lang="en-US" sz="1100" baseline="0"/>
        </a:p>
        <a:p>
          <a:endParaRPr lang="en-US" sz="1100"/>
        </a:p>
      </xdr:txBody>
    </xdr:sp>
    <xdr:clientData fLocksWithSheet="0"/>
  </xdr:twoCellAnchor>
  <xdr:twoCellAnchor editAs="oneCell">
    <xdr:from>
      <xdr:col>10</xdr:col>
      <xdr:colOff>194733</xdr:colOff>
      <xdr:row>48</xdr:row>
      <xdr:rowOff>16933</xdr:rowOff>
    </xdr:from>
    <xdr:to>
      <xdr:col>12</xdr:col>
      <xdr:colOff>66237</xdr:colOff>
      <xdr:row>53</xdr:row>
      <xdr:rowOff>173566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D9CCFB-1FBB-5DF9-428A-EF4748C1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2466" y="9770533"/>
          <a:ext cx="1539438" cy="1189566"/>
        </a:xfrm>
        <a:prstGeom prst="rect">
          <a:avLst/>
        </a:prstGeom>
      </xdr:spPr>
    </xdr:pic>
    <xdr:clientData/>
  </xdr:twoCellAnchor>
  <xdr:twoCellAnchor editAs="oneCell">
    <xdr:from>
      <xdr:col>0</xdr:col>
      <xdr:colOff>204839</xdr:colOff>
      <xdr:row>5</xdr:row>
      <xdr:rowOff>81934</xdr:rowOff>
    </xdr:from>
    <xdr:to>
      <xdr:col>5</xdr:col>
      <xdr:colOff>596058</xdr:colOff>
      <xdr:row>46</xdr:row>
      <xdr:rowOff>40967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5A8EF6E-C44D-BA12-8B78-196CEF6F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839" y="1106128"/>
          <a:ext cx="3627671" cy="8357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sales@sheridansys.com?subject=Inquiry%20About%20Your%20Products" TargetMode="External"/><Relationship Id="rId1" Type="http://schemas.openxmlformats.org/officeDocument/2006/relationships/hyperlink" Target="http://www.sheridan.ligh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C451E-2B05-654B-84EA-8E13C5C82D34}">
  <sheetPr>
    <pageSetUpPr fitToPage="1"/>
  </sheetPr>
  <dimension ref="A42:V61"/>
  <sheetViews>
    <sheetView showGridLines="0" tabSelected="1" zoomScale="125" zoomScaleNormal="165" zoomScaleSheetLayoutView="100" workbookViewId="0">
      <selection activeCell="B50" sqref="B50"/>
    </sheetView>
  </sheetViews>
  <sheetFormatPr baseColWidth="10" defaultRowHeight="16" x14ac:dyDescent="0.2"/>
  <cols>
    <col min="1" max="2" width="10.83203125" style="2"/>
    <col min="3" max="3" width="4" style="2" customWidth="1"/>
    <col min="4" max="4" width="13.83203125" style="2" customWidth="1"/>
    <col min="5" max="5" width="3.33203125" style="2" customWidth="1"/>
    <col min="6" max="6" width="15.83203125" style="2" customWidth="1"/>
    <col min="7" max="7" width="2.1640625" style="2" customWidth="1"/>
    <col min="8" max="8" width="7.1640625" style="2" customWidth="1"/>
    <col min="9" max="9" width="13.6640625" style="2" customWidth="1"/>
    <col min="10" max="10" width="2.1640625" style="2" customWidth="1"/>
    <col min="11" max="11" width="10.83203125" style="2"/>
    <col min="12" max="12" width="11" style="2" customWidth="1"/>
    <col min="13" max="13" width="16.83203125" style="2" customWidth="1"/>
    <col min="14" max="14" width="10.83203125" style="2"/>
    <col min="15" max="15" width="15.5" style="2" customWidth="1"/>
    <col min="16" max="16" width="1.83203125" style="2" customWidth="1"/>
    <col min="17" max="17" width="15" style="2" customWidth="1"/>
    <col min="18" max="18" width="2" style="2" customWidth="1"/>
    <col min="19" max="19" width="21" style="2" customWidth="1"/>
    <col min="20" max="20" width="2.1640625" style="2" customWidth="1"/>
    <col min="21" max="21" width="14.5" style="2" customWidth="1"/>
    <col min="22" max="22" width="14" style="2" customWidth="1"/>
    <col min="23" max="16384" width="10.83203125" style="2"/>
  </cols>
  <sheetData>
    <row r="42" spans="1:22" x14ac:dyDescent="0.2">
      <c r="V42" s="3"/>
    </row>
    <row r="47" spans="1:22" x14ac:dyDescent="0.2">
      <c r="A47" s="2" t="s">
        <v>18</v>
      </c>
    </row>
    <row r="49" spans="1:13" x14ac:dyDescent="0.2">
      <c r="A49" s="1" t="s">
        <v>0</v>
      </c>
      <c r="B49" s="1" t="s">
        <v>23</v>
      </c>
      <c r="C49" s="1"/>
      <c r="D49" s="1" t="s">
        <v>1</v>
      </c>
      <c r="E49" s="1"/>
      <c r="F49" s="1" t="s">
        <v>2</v>
      </c>
      <c r="G49" s="1"/>
      <c r="H49" s="1" t="s">
        <v>3</v>
      </c>
      <c r="I49" s="1"/>
      <c r="J49" s="1"/>
    </row>
    <row r="50" spans="1:13" x14ac:dyDescent="0.2">
      <c r="A50" s="2" t="s">
        <v>20</v>
      </c>
      <c r="B50" s="11"/>
      <c r="C50" s="6"/>
      <c r="D50" s="11"/>
      <c r="E50" s="6"/>
      <c r="F50" s="11"/>
      <c r="G50" s="6"/>
      <c r="H50" s="14"/>
      <c r="I50" s="14"/>
      <c r="J50" s="14"/>
    </row>
    <row r="52" spans="1:13" ht="17" x14ac:dyDescent="0.2">
      <c r="A52" s="4" t="str">
        <f>A50</f>
        <v>BLR</v>
      </c>
      <c r="B52" s="5">
        <f>B50</f>
        <v>0</v>
      </c>
      <c r="C52" s="5"/>
      <c r="D52" s="4">
        <f>IF(D50="20W 3000K LED","2L3K",D50)</f>
        <v>0</v>
      </c>
      <c r="E52" s="4"/>
      <c r="F52" s="4" t="str">
        <f>IF(F50="button photocell","BP","")</f>
        <v/>
      </c>
      <c r="G52" s="4"/>
      <c r="H52" s="4" t="e">
        <f>VLOOKUP(H50,data!A1:B6,2,FALSE)</f>
        <v>#N/A</v>
      </c>
      <c r="I52" s="4"/>
    </row>
    <row r="53" spans="1:13" x14ac:dyDescent="0.2">
      <c r="A53" s="4"/>
      <c r="B53" s="5"/>
      <c r="C53" s="5"/>
      <c r="D53" s="4"/>
      <c r="E53" s="4"/>
      <c r="F53" s="4"/>
      <c r="G53" s="4"/>
      <c r="H53" s="4"/>
      <c r="I53" s="4"/>
      <c r="J53" s="4"/>
    </row>
    <row r="55" spans="1:13" ht="20" customHeight="1" x14ac:dyDescent="0.2">
      <c r="A55" s="10" t="s">
        <v>14</v>
      </c>
      <c r="B55" s="7"/>
      <c r="C55" s="7"/>
      <c r="D55" s="7"/>
      <c r="E55" s="7"/>
      <c r="F55" s="12" t="s">
        <v>19</v>
      </c>
      <c r="G55" s="7"/>
      <c r="H55" s="7"/>
      <c r="I55" s="15" t="s">
        <v>15</v>
      </c>
      <c r="J55" s="15"/>
      <c r="K55" s="13" t="s">
        <v>17</v>
      </c>
      <c r="L55" s="13"/>
      <c r="M55" s="7"/>
    </row>
    <row r="56" spans="1:13" ht="17" customHeight="1" x14ac:dyDescent="0.2">
      <c r="A56" s="9" t="s">
        <v>16</v>
      </c>
    </row>
    <row r="60" spans="1:13" s="7" customFormat="1" x14ac:dyDescent="0.2">
      <c r="M60" s="8"/>
    </row>
    <row r="61" spans="1:13" x14ac:dyDescent="0.2">
      <c r="M61" s="7"/>
    </row>
  </sheetData>
  <sheetProtection algorithmName="SHA-512" hashValue="tg7YI+L2xEji9Puk+XCll+paXA+JuJEcUHr86lUqo6yzURNIND99ToE6BA7+p+gK8hE3r1b2w/wuI2qNkDOWbQ==" saltValue="vC6m9VUjZpL2qRK/kZGoqQ==" spinCount="100000" sheet="1" objects="1" scenarios="1"/>
  <mergeCells count="3">
    <mergeCell ref="K55:L55"/>
    <mergeCell ref="H50:J50"/>
    <mergeCell ref="I55:J55"/>
  </mergeCells>
  <dataValidations count="4">
    <dataValidation type="list" allowBlank="1" showInputMessage="1" showErrorMessage="1" sqref="B50" xr:uid="{1BA86834-B8B5-8A4B-8F55-BB2513833598}">
      <formula1>"yes,no"</formula1>
    </dataValidation>
    <dataValidation type="list" allowBlank="1" showInputMessage="1" showErrorMessage="1" sqref="F50" xr:uid="{CB85B38D-89C5-DE43-B6F6-88BB1884A844}">
      <formula1>"button photocell"</formula1>
    </dataValidation>
    <dataValidation type="list" allowBlank="1" showInputMessage="1" showErrorMessage="1" sqref="D50" xr:uid="{B4319E48-8E58-7F48-93D6-DE35C9EBD458}">
      <formula1>"39MH,50MH,20W 3000K LED,other"</formula1>
    </dataValidation>
    <dataValidation type="list" allowBlank="1" showInputMessage="1" showErrorMessage="1" sqref="H50:J50" xr:uid="{357A70FB-2DAA-2A48-A519-C9EC59E8F7FB}">
      <formula1>color</formula1>
    </dataValidation>
  </dataValidations>
  <hyperlinks>
    <hyperlink ref="K55:L55" r:id="rId1" display="W sheridan.lighting" xr:uid="{2B678E45-7D34-CD48-96C3-CACB1AFA8DCB}"/>
    <hyperlink ref="F55" r:id="rId2" xr:uid="{386AFE0E-13D6-9448-9BDA-6611CB321279}"/>
  </hyperlinks>
  <pageMargins left="0.7" right="0.7" top="0.75" bottom="0.75" header="0.3" footer="0.3"/>
  <pageSetup scale="79" orientation="portrait" horizontalDpi="0" verticalDpi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26159-F3F3-E54A-9E38-75135D933033}">
  <dimension ref="A1:B6"/>
  <sheetViews>
    <sheetView zoomScale="222" workbookViewId="0">
      <selection activeCell="B2" sqref="B2"/>
    </sheetView>
  </sheetViews>
  <sheetFormatPr baseColWidth="10" defaultRowHeight="16" x14ac:dyDescent="0.2"/>
  <sheetData>
    <row r="1" spans="1:2" x14ac:dyDescent="0.2">
      <c r="A1" t="s">
        <v>5</v>
      </c>
      <c r="B1" t="s">
        <v>4</v>
      </c>
    </row>
    <row r="2" spans="1:2" x14ac:dyDescent="0.2">
      <c r="A2" t="s">
        <v>21</v>
      </c>
      <c r="B2" t="s">
        <v>22</v>
      </c>
    </row>
    <row r="3" spans="1:2" x14ac:dyDescent="0.2">
      <c r="A3" t="s">
        <v>7</v>
      </c>
      <c r="B3" t="s">
        <v>6</v>
      </c>
    </row>
    <row r="4" spans="1:2" x14ac:dyDescent="0.2">
      <c r="A4" t="s">
        <v>9</v>
      </c>
      <c r="B4" t="s">
        <v>8</v>
      </c>
    </row>
    <row r="5" spans="1:2" x14ac:dyDescent="0.2">
      <c r="A5" t="s">
        <v>11</v>
      </c>
      <c r="B5" t="s">
        <v>10</v>
      </c>
    </row>
    <row r="6" spans="1:2" x14ac:dyDescent="0.2">
      <c r="A6" t="s">
        <v>13</v>
      </c>
      <c r="B6" t="s">
        <v>12</v>
      </c>
    </row>
  </sheetData>
  <sheetProtection algorithmName="SHA-512" hashValue="/v9/AeM0M2maExZH84iOCSvRoGig9B+icCD9kosf9xgFE6E9eRrpoY99oHpuoOrnjm0UivH9QYzRKjcmlZlQjg==" saltValue="Vb3fFdqfDsYblcwpBBaxUA==" spinCount="100000" sheet="1" objects="1" scenarios="1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BLR</vt:lpstr>
      <vt:lpstr>data</vt:lpstr>
      <vt:lpstr>color</vt:lpstr>
      <vt:lpstr>colorcode</vt:lpstr>
      <vt:lpstr>BLR!Print_Area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Gajewski</dc:creator>
  <cp:lastModifiedBy>Sheridan Lighting Systems</cp:lastModifiedBy>
  <cp:lastPrinted>2023-02-06T18:37:37Z</cp:lastPrinted>
  <dcterms:created xsi:type="dcterms:W3CDTF">2023-02-06T16:12:03Z</dcterms:created>
  <dcterms:modified xsi:type="dcterms:W3CDTF">2023-02-07T16:04:43Z</dcterms:modified>
</cp:coreProperties>
</file>